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lockStructure="1"/>
  <bookViews>
    <workbookView xWindow="0" yWindow="0" windowWidth="28800" windowHeight="124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<sst xmlns="http://schemas.openxmlformats.org/spreadsheetml/2006/main" count="426" uniqueCount="331">
  <si>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</si>
  <si>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</si>
  <si>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</si>
  <si>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</si>
  <si>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</si>
  <si>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</si>
  <si>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</si>
  <si>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</si>
  <si>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</si>
  <si>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</si>
  <si>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</si>
  <si>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</si>
  <si>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</si>
  <si>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</si>
  <si>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</si>
  <si>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</si>
  <si>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</si>
  <si>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</si>
  <si>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</si>
  <si>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</si>
  <si>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</si>
  <si>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</si>
  <si>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</si>
  <si>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</si>
  <si>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</si>
  <si>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</si>
  <si>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</si>
  <si>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</si>
  <si>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</si>
  <si>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</si>
  <si>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</si>
  <si>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</si>
  <si>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</si>
  <si>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</si>
  <si>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</si>
  <si>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</si>
  <si>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</si>
  <si>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</si>
  <si>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</si>
  <si>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</si>
  <si>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</si>
  <si>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</si>
  <si>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</si>
  <si>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</si>
  <si>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</si>
  <si>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</si>
  <si>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</si>
  <si>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</si>
  <si>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</si>
  <si>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</si>
  <si>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</si>
  <si>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</si>
  <si>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</si>
  <si>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</si>
  <si>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</si>
  <si>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</si>
  <si>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</si>
  <si>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</si>
  <si>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</si>
  <si>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</si>
  <si>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</si>
  <si>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</si>
  <si>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</si>
  <si>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</si>
  <si>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</si>
  <si>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</si>
  <si>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</si>
  <si>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</si>
  <si>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</si>
  <si>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</si>
  <si>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</si>
  <si>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</si>
  <si>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</si>
  <si>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</si>
  <si>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</si>
  <si>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</si>
  <si>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</si>
  <si>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</si>
  <si>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</si>
  <si>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</si>
  <si>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</si>
  <si>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</si>
  <si>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</si>
  <si>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</si>
  <si>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</si>
  <si>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</si>
  <si>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</si>
  <si>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</si>
  <si>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</si>
  <si>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</si>
  <si>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</si>
  <si>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</si>
  <si>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</si>
  <si>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</si>
  <si>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</si>
  <si>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</si>
  <si>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</si>
  <si>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</si>
  <si>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</si>
  <si>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</si>
  <si>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</si>
  <si>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</si>
  <si>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</si>
  <si>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</si>
  <si>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</si>
  <si>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</si>
  <si>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</si>
  <si>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</si>
  <si>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</si>
  <si>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</si>
  <si>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</si>
  <si>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</si>
  <si>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</si>
  <si>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</si>
  <si>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</si>
  <si>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</si>
  <si>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</si>
  <si>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</si>
  <si>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</si>
  <si>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</si>
  <si>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</si>
  <si>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</si>
  <si>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</si>
  <si>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</si>
  <si>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</si>
  <si>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</si>
  <si>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</si>
  <si>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</si>
  <si>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</si>
  <si>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</si>
  <si>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</si>
  <si>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</si>
  <si>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</si>
  <si>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</si>
  <si>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</si>
  <si>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</si>
  <si>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</si>
  <si>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</si>
  <si>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</si>
  <si>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</si>
  <si>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</si>
  <si>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</si>
  <si>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</si>
  <si>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</si>
  <si>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</si>
  <si>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</si>
  <si>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</si>
  <si>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</si>
  <si>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</si>
  <si>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</si>
  <si>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</si>
  <si>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</si>
  <si>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</si>
  <si>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</si>
  <si>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</si>
  <si>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</si>
  <si>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</si>
  <si>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</si>
  <si>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</si>
  <si>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</si>
  <si>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</si>
  <si>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</si>
  <si>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</si>
  <si>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</si>
  <si>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</si>
  <si>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</si>
  <si>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</si>
  <si>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</si>
  <si>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</si>
  <si>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</si>
  <si>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</si>
  <si>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</si>
  <si>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</si>
  <si>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</si>
  <si>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</si>
  <si>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</si>
  <si>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</si>
  <si>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</si>
  <si>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</si>
  <si>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</si>
  <si>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</si>
  <si>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</si>
  <si>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</si>
  <si>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</si>
  <si>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</si>
  <si>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</si>
  <si>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</si>
  <si>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</si>
  <si>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</si>
  <si>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</si>
  <si>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</si>
  <si>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</si>
  <si>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</si>
  <si>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</si>
  <si>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</si>
  <si>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</si>
  <si>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</si>
  <si>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</si>
  <si>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</si>
  <si>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</si>
  <si>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</si>
  <si>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</si>
  <si>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</si>
  <si>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</si>
  <si>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</si>
  <si>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</si>
  <si>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</si>
  <si>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</si>
  <si>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</si>
  <si>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</si>
  <si>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</si>
  <si>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</si>
  <si>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</si>
  <si>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</si>
  <si>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</si>
  <si>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</si>
  <si>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</si>
  <si>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</si>
  <si>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</si>
  <si>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</si>
  <si>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</si>
  <si>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</si>
  <si>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</si>
  <si>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</si>
  <si>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</si>
  <si>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</si>
  <si>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</si>
  <si>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</si>
  <si>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</si>
  <si>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</si>
  <si>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</si>
  <si>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</si>
  <si>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</si>
  <si>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</si>
  <si>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</si>
  <si>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</si>
  <si>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</si>
  <si>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</si>
  <si>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</si>
  <si>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</si>
  <si>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</si>
  <si>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</si>
  <si>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</si>
  <si>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</si>
  <si>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</si>
  <si>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</si>
  <si>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</si>
  <si>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</si>
  <si>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</si>
  <si>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</si>
  <si>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</si>
  <si>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</si>
  <si>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</si>
  <si>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</si>
  <si>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</si>
  <si>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</si>
  <si>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</si>
  <si>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</si>
  <si>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</si>
  <si>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</si>
  <si>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</si>
  <si>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</si>
  <si>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</si>
  <si>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</si>
  <si>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</si>
  <si>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</si>
  <si>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</si>
  <si>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</si>
  <si>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</si>
  <si>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</si>
  <si>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</si>
  <si>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</si>
  <si>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</si>
  <si>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</si>
  <si>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</si>
  <si>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</si>
  <si>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</si>
  <si>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</si>
  <si>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</si>
  <si>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</si>
  <si>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</si>
  <si>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</si>
  <si>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</si>
  <si>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</si>
  <si>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</si>
  <si>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</si>
  <si>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</si>
  <si>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</si>
  <si>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</si>
  <si>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</si>
  <si>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</si>
  <si>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</si>
  <si>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</si>
  <si>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</si>
  <si>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</si>
  <si>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</si>
  <si>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</si>
  <si>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</si>
  <si>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</si>
  <si>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</si>
  <si>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</si>
  <si>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</si>
  <si>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</si>
  <si>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</si>
  <si>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</si>
  <si>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</si>
  <si>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</si>
  <si>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</si>
  <si>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</si>
  <si>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</si>
  <si>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</si>
  <si>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</si>
  <si>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</si>
  <si>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</si>
  <si>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</si>
  <si>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</si>
  <si>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</si>
  <si>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</si>
  <si>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</si>
  <si>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</si>
  <si>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</si>
  <si>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</si>
  <si>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</si>
  <si>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Республика Башкортостан</t>
  </si>
  <si>
    <t xml:space="preserve">Белебеевский район </t>
  </si>
  <si>
    <t xml:space="preserve">муниципальное бюджетное общеобразовательное учреждение средняя общеобразовательная школа с. Центральной усадьбы племзавода им. Максима Горького </t>
  </si>
  <si>
    <t>Игнатьева Нина Дмитриевна</t>
  </si>
  <si>
    <t>и.о. директора</t>
  </si>
  <si>
    <t>8(34786)20802</t>
  </si>
  <si>
    <t>maximgor-sosh@mail.ru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</si>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</sst>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184" workbookViewId="0">
      <selection activeCell="L239" sqref="L239:N239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323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330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330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330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330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248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248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228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229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229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330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330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/>
      <c r="K95" s="152"/>
      <c r="L95" s="152"/>
      <c r="M95" s="152"/>
      <c r="N95" s="36"/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/>
      <c r="K96" s="152"/>
      <c r="L96" s="152"/>
      <c r="M96" s="152"/>
      <c r="N96" s="36"/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/>
      <c r="K97" s="152"/>
      <c r="L97" s="152"/>
      <c r="M97" s="152"/>
      <c r="N97" s="36"/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/>
      <c r="K98" s="152"/>
      <c r="L98" s="152"/>
      <c r="M98" s="152"/>
      <c r="N98" s="36"/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330</v>
      </c>
      <c r="K102" s="152"/>
      <c r="L102" s="152"/>
      <c r="M102" s="152"/>
      <c r="N102" s="36"/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/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/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/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/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/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0.5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2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3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11</v>
      </c>
      <c r="K128" s="130"/>
      <c r="L128" s="130"/>
      <c r="M128" s="131"/>
      <c r="N128" s="115">
        <v>0.84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3</v>
      </c>
      <c r="K129" s="130"/>
      <c r="L129" s="130"/>
      <c r="M129" s="131"/>
      <c r="N129" s="115">
        <v>0.22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/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</v>
      </c>
      <c r="K131" s="130"/>
      <c r="L131" s="130"/>
      <c r="M131" s="131"/>
      <c r="N131" s="115">
        <v>7.0000000000000007E-2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9</v>
      </c>
      <c r="K132" s="130"/>
      <c r="L132" s="130"/>
      <c r="M132" s="131"/>
      <c r="N132" s="115">
        <v>0.68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4</v>
      </c>
      <c r="K133" s="130"/>
      <c r="L133" s="130"/>
      <c r="M133" s="131"/>
      <c r="N133" s="115">
        <v>0.28999999999999998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1</v>
      </c>
      <c r="M138" s="36"/>
      <c r="N138" s="36"/>
      <c r="O138" s="36"/>
      <c r="P138" s="36"/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1</v>
      </c>
      <c r="M139" s="36"/>
      <c r="N139" s="36"/>
      <c r="O139" s="36"/>
      <c r="P139" s="36"/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/>
      <c r="O140" s="36"/>
      <c r="P140" s="36"/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1</v>
      </c>
      <c r="M142" s="36"/>
      <c r="N142" s="36"/>
      <c r="O142" s="36"/>
      <c r="P142" s="36"/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/>
      <c r="O143" s="36"/>
      <c r="P143" s="36"/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1</v>
      </c>
      <c r="M145" s="36"/>
      <c r="N145" s="36"/>
      <c r="O145" s="36"/>
      <c r="P145" s="36"/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1</v>
      </c>
      <c r="M146" s="36"/>
      <c r="N146" s="36"/>
      <c r="O146" s="36"/>
      <c r="P146" s="36"/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1</v>
      </c>
      <c r="M147" s="36"/>
      <c r="N147" s="36"/>
      <c r="O147" s="36"/>
      <c r="P147" s="36"/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4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0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17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0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9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0</v>
      </c>
      <c r="M156" s="103"/>
      <c r="N156" s="103">
        <v>1</v>
      </c>
      <c r="O156" s="103"/>
      <c r="P156" s="103">
        <v>1</v>
      </c>
      <c r="Q156" s="103"/>
    </row>
    <row r="157" spans="2:17" ht="15.75" thickBot="1" x14ac:dyDescent="0.3">
      <c r="B157" s="108">
        <v>4</v>
      </c>
      <c r="C157" s="109"/>
      <c r="D157" s="103">
        <v>5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0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 x14ac:dyDescent="0.3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35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0</v>
      </c>
      <c r="M160" s="107"/>
      <c r="N160" s="107">
        <f t="shared" ref="N160" si="4">SUM(N154:O159)</f>
        <v>1</v>
      </c>
      <c r="O160" s="107"/>
      <c r="P160" s="107">
        <f t="shared" ref="P160" si="5">SUM(P154:Q159)</f>
        <v>1</v>
      </c>
      <c r="Q160" s="107"/>
    </row>
    <row r="161" spans="2:17" ht="15.75" thickBot="1" x14ac:dyDescent="0.3">
      <c r="B161" s="108">
        <v>5</v>
      </c>
      <c r="C161" s="109"/>
      <c r="D161" s="103">
        <v>6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0</v>
      </c>
      <c r="M161" s="103"/>
      <c r="N161" s="103">
        <v>0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6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0</v>
      </c>
      <c r="M162" s="103"/>
      <c r="N162" s="103">
        <v>0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6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0</v>
      </c>
      <c r="M163" s="103"/>
      <c r="N163" s="103">
        <v>0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10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0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10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0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38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0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>
        <v>7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9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16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89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0</v>
      </c>
      <c r="M171" s="106"/>
      <c r="N171" s="106">
        <f t="shared" ref="N171" si="22">SUM(N160,N167,N170)</f>
        <v>1</v>
      </c>
      <c r="O171" s="106"/>
      <c r="P171" s="106">
        <f t="shared" ref="P171" si="23">SUM(P160,P167,P170)</f>
        <v>1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/>
      <c r="K176" s="130"/>
      <c r="L176" s="130"/>
      <c r="M176" s="131"/>
      <c r="N176" s="129"/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/>
      <c r="K177" s="130"/>
      <c r="L177" s="130"/>
      <c r="M177" s="131"/>
      <c r="N177" s="129"/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/>
      <c r="K178" s="130"/>
      <c r="L178" s="130"/>
      <c r="M178" s="131"/>
      <c r="N178" s="129"/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/>
      <c r="K179" s="130"/>
      <c r="L179" s="130"/>
      <c r="M179" s="131"/>
      <c r="N179" s="129"/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/>
      <c r="K180" s="130"/>
      <c r="L180" s="130"/>
      <c r="M180" s="131"/>
      <c r="N180" s="129"/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/>
      <c r="K181" s="130"/>
      <c r="L181" s="130"/>
      <c r="M181" s="131"/>
      <c r="N181" s="129"/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/>
      <c r="K182" s="130"/>
      <c r="L182" s="130"/>
      <c r="M182" s="131"/>
      <c r="N182" s="129"/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/>
      <c r="K183" s="130"/>
      <c r="L183" s="130"/>
      <c r="M183" s="131"/>
      <c r="N183" s="129"/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1</v>
      </c>
      <c r="K184" s="130"/>
      <c r="L184" s="130"/>
      <c r="M184" s="131"/>
      <c r="N184" s="129"/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/>
      <c r="K185" s="130"/>
      <c r="L185" s="130"/>
      <c r="M185" s="131"/>
      <c r="N185" s="129"/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1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1</v>
      </c>
      <c r="P203" s="25">
        <v>1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1</v>
      </c>
      <c r="M211" s="69"/>
      <c r="N211" s="36">
        <v>1</v>
      </c>
      <c r="O211" s="36"/>
      <c r="P211" s="36"/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1</v>
      </c>
      <c r="J239" s="46"/>
      <c r="K239" s="47"/>
      <c r="L239" s="36"/>
      <c r="M239" s="36"/>
      <c r="N239" s="36"/>
      <c r="O239" s="36">
        <v>1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 x14ac:dyDescent="0.3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2016-11-30T10:57:36Z</dcterms:modified>
</cp:coreProperties>
</file>